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"/>
    </mc:Choice>
  </mc:AlternateContent>
  <xr:revisionPtr revIDLastSave="0" documentId="13_ncr:1_{B4819E92-E4F7-44E7-ADB6-CAFEB976C7DF}" xr6:coauthVersionLast="47" xr6:coauthVersionMax="47" xr10:uidLastSave="{00000000-0000-0000-0000-000000000000}"/>
  <bookViews>
    <workbookView xWindow="-110" yWindow="-110" windowWidth="19420" windowHeight="10420" xr2:uid="{A6D84A0C-B4D2-46C7-A6B1-AD7DE12FF9F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</calcChain>
</file>

<file path=xl/sharedStrings.xml><?xml version="1.0" encoding="utf-8"?>
<sst xmlns="http://schemas.openxmlformats.org/spreadsheetml/2006/main" count="124" uniqueCount="82">
  <si>
    <t>Lp.</t>
  </si>
  <si>
    <t>Nazwa podmiotu</t>
  </si>
  <si>
    <t>Numer umowy</t>
  </si>
  <si>
    <t>Okres obowiązywania umowy</t>
  </si>
  <si>
    <t>Caritas Diecezji Kieleckiej</t>
  </si>
  <si>
    <t>Caritas Diecezji Koszalińsko-Kołobrzeskiej</t>
  </si>
  <si>
    <t>Stowarzyszenie Integracyjne Wspólnoty Barka</t>
  </si>
  <si>
    <t>Stowarzyszenie Centrum Wolontariatu</t>
  </si>
  <si>
    <t>Stowarzyszenie Postis</t>
  </si>
  <si>
    <t>Fundacja Resocjalizacji i Readaptacji Społecznej "TULIPAN"</t>
  </si>
  <si>
    <t>Śląska Fundacja Błękitny Krzyż</t>
  </si>
  <si>
    <t>Stowarzyszenie na Rzecz Kobiet w Trudnej Sytuacji Życiowej "JUNONA"</t>
  </si>
  <si>
    <t>Caritas Diecezji Gliwickiej</t>
  </si>
  <si>
    <t>Małopolskie Stowarzyszenie Probacja</t>
  </si>
  <si>
    <t>Stowarzyszenie Pomocy Społecznej, Rehabilitacji i Resocjalizacji im. Hansa Christiana Kofoeda w Siedlcach</t>
  </si>
  <si>
    <t>Stowarzyszenie Profilaktyki i Resocjalizacji "Mateusz"</t>
  </si>
  <si>
    <t>Fundacja "Instytut Św. Brata Alberta"</t>
  </si>
  <si>
    <t>Caritas Archidiecezji Gnieźnieńskiej</t>
  </si>
  <si>
    <t>Stowarzyszenie Penitencjarne "Patronat" Oddział w Białymstoku</t>
  </si>
  <si>
    <t>Stowarzyszenie "alter Ego"</t>
  </si>
  <si>
    <t>Stowarzyszenie "Sursum Corda"</t>
  </si>
  <si>
    <t>Stowarzyszenie Pomocy Bliźniemu im. Brata Krystyna</t>
  </si>
  <si>
    <t>Fundacja Pomost</t>
  </si>
  <si>
    <t>Stowrzyszenie Pomocy Osobom Wychodzącym na Wolność "EMAUS"</t>
  </si>
  <si>
    <t>Fundacja "Dom Wspólnoty Barka w Drezdenku"</t>
  </si>
  <si>
    <t>Towarzystwo Wiedzy Powszechnej Oddział Regionalony w Szczecinie</t>
  </si>
  <si>
    <t>Stowarzyszenie Pomorskie Centrum Terapeutyczno-Prawne Interios</t>
  </si>
  <si>
    <t>Stowarzyszenie Samopomocowe "Abakus"</t>
  </si>
  <si>
    <t>Stowarzyszenie Penitencjarne „Patronat” Oddział w Warszawie</t>
  </si>
  <si>
    <t>Fundacja "DIES MEI"</t>
  </si>
  <si>
    <t>Fundacja ''DIES MEI''</t>
  </si>
  <si>
    <t>Stowarzyszenie na Rzecz Integracji i Rozwoju Społecznego GRONO</t>
  </si>
  <si>
    <t>DFS-V.7222.86.2019</t>
  </si>
  <si>
    <t>DFS-V.7222.101.2019</t>
  </si>
  <si>
    <t>DFS-V.7222.78.2019</t>
  </si>
  <si>
    <t>DFS-V.7222.96.2019</t>
  </si>
  <si>
    <t>DFS-V.7222.99.2019</t>
  </si>
  <si>
    <t>DFS-V.7222.98.2019</t>
  </si>
  <si>
    <t>DFS-V.7222.79.2019</t>
  </si>
  <si>
    <t>DFS-V.7222.83.2019</t>
  </si>
  <si>
    <t>DFS-V.7222.88.2019</t>
  </si>
  <si>
    <t>DFS-V.7222.84.2019</t>
  </si>
  <si>
    <t>DFS-V.7222.97.2019</t>
  </si>
  <si>
    <t>DFS-V.7222.89.2019</t>
  </si>
  <si>
    <t>DFS-V.7222.103.2019</t>
  </si>
  <si>
    <t>DFS-V.7222.93.2019</t>
  </si>
  <si>
    <t>DFS-V.7222.87.2019</t>
  </si>
  <si>
    <t>DFS-V.7222.81.2019</t>
  </si>
  <si>
    <t>DFS-V.7222.80.2019</t>
  </si>
  <si>
    <t>DFS-V.7222.90.2019</t>
  </si>
  <si>
    <t>DFS-V.7222.106.2019</t>
  </si>
  <si>
    <t>DFS-V.7222.91.2019</t>
  </si>
  <si>
    <t>DFS-V.7222.95.2019</t>
  </si>
  <si>
    <t>DFS-V.7222.82.2019</t>
  </si>
  <si>
    <t>DFS-V.7222.92.2019</t>
  </si>
  <si>
    <t>DFS-V.7222.105.2019</t>
  </si>
  <si>
    <t>DFS-V.7222.104.2019</t>
  </si>
  <si>
    <t>DFS-V.7222.85.2019</t>
  </si>
  <si>
    <t>DFS-V.7222.102.2019</t>
  </si>
  <si>
    <t>DFS-V.7222.108.2019</t>
  </si>
  <si>
    <t>DFS-V.7222.9.2020</t>
  </si>
  <si>
    <t>DFS-V.7222.10.2020</t>
  </si>
  <si>
    <t>DFS-V.7222.8.2020</t>
  </si>
  <si>
    <t>DFS-V.7222.29.2020</t>
  </si>
  <si>
    <t>DFS-V.7222.30.2020</t>
  </si>
  <si>
    <t>DFS-V.7222.22.2020</t>
  </si>
  <si>
    <t>DFS-V.7222.23.2020</t>
  </si>
  <si>
    <t>DFS-V.7222.20.2020</t>
  </si>
  <si>
    <t>DFS-V.7222.24.2020</t>
  </si>
  <si>
    <t>2020-2022</t>
  </si>
  <si>
    <t>Kwota wypłacona</t>
  </si>
  <si>
    <t xml:space="preserve">Łączna kwota wypłaconej dotacji </t>
  </si>
  <si>
    <t>Wykaz podmiotów, które otrzymały dotacje w ramach Programu Pomocy Postpenitencjarnej udzielanej przez organizacje pozarządowe na lata 2020-2022</t>
  </si>
  <si>
    <t>Fundacja Chrześcijańska "Nebo" (1)</t>
  </si>
  <si>
    <t>Mokotowskie Hospicjum Świętego Krzyża (2)</t>
  </si>
  <si>
    <t>Fundacja Edukacji Nowoczesnej (3)</t>
  </si>
  <si>
    <t>1)</t>
  </si>
  <si>
    <t>2)</t>
  </si>
  <si>
    <t>3)</t>
  </si>
  <si>
    <t>Umowa rozwiązana - obowiązywała do 31.12.2021 r.</t>
  </si>
  <si>
    <t>Umowa wypowiedziana - wypowiedzenie z 21.12.2021 r.</t>
  </si>
  <si>
    <t>Umowa wypowiedziana - wypowiedzenie z 22.07.2021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</si>
</sst>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B374-B46A-4BA4-95E6-4F983783F7E5}">
  <dimension ref="A1:H45"/>
  <sheetViews>
    <sheetView tabSelected="1" topLeftCell="B1" workbookViewId="0">
      <selection activeCell="D8" sqref="D8"/>
    </sheetView>
  </sheetViews>
  <sheetFormatPr defaultRowHeight="14.5" x14ac:dyDescent="0.35"/>
  <cols>
    <col min="1" max="1" width="5.54296875" customWidth="1"/>
    <col min="2" max="2" width="49.54296875" style="3" customWidth="1"/>
    <col min="3" max="3" width="21.54296875" bestFit="1" customWidth="1"/>
    <col min="4" max="4" width="24.26953125" style="2" customWidth="1"/>
    <col min="5" max="6" width="20.453125" customWidth="1"/>
    <col min="7" max="7" width="15.81640625" bestFit="1" customWidth="1"/>
    <col min="8" max="8" width="15" bestFit="1" customWidth="1"/>
  </cols>
  <sheetData>
    <row r="1" spans="1:8" ht="45" customHeight="1" x14ac:dyDescent="0.35">
      <c r="A1" s="7" t="s">
        <v>72</v>
      </c>
      <c r="B1" s="8"/>
      <c r="C1" s="8"/>
      <c r="D1" s="8"/>
      <c r="E1" s="8"/>
      <c r="F1" s="8"/>
      <c r="G1" s="8"/>
      <c r="H1" s="8"/>
    </row>
    <row r="2" spans="1:8" ht="20" customHeight="1" x14ac:dyDescent="0.35">
      <c r="A2" s="11" t="s">
        <v>0</v>
      </c>
      <c r="B2" s="12" t="s">
        <v>1</v>
      </c>
      <c r="C2" s="12" t="s">
        <v>2</v>
      </c>
      <c r="D2" s="12" t="s">
        <v>3</v>
      </c>
      <c r="E2" s="13" t="s">
        <v>71</v>
      </c>
      <c r="F2" s="9" t="s">
        <v>70</v>
      </c>
      <c r="G2" s="9"/>
      <c r="H2" s="10"/>
    </row>
    <row r="3" spans="1:8" ht="20" customHeight="1" x14ac:dyDescent="0.35">
      <c r="A3" s="11"/>
      <c r="B3" s="12"/>
      <c r="C3" s="12"/>
      <c r="D3" s="12"/>
      <c r="E3" s="13"/>
      <c r="F3" s="1">
        <v>2020</v>
      </c>
      <c r="G3" s="1">
        <v>2021</v>
      </c>
      <c r="H3" s="1">
        <v>2022</v>
      </c>
    </row>
    <row r="4" spans="1:8" ht="30" customHeight="1" x14ac:dyDescent="0.35">
      <c r="A4" s="4">
        <v>1</v>
      </c>
      <c r="B4" s="5" t="s">
        <v>17</v>
      </c>
      <c r="C4" s="4" t="s">
        <v>32</v>
      </c>
      <c r="D4" s="4" t="s">
        <v>69</v>
      </c>
      <c r="E4" s="6">
        <f t="shared" ref="E4:E40" si="0">SUM(F4:H4)</f>
        <v>147350</v>
      </c>
      <c r="F4" s="6">
        <v>46000</v>
      </c>
      <c r="G4" s="6">
        <v>49080</v>
      </c>
      <c r="H4" s="6">
        <v>52270</v>
      </c>
    </row>
    <row r="5" spans="1:8" ht="30" customHeight="1" x14ac:dyDescent="0.35">
      <c r="A5" s="4">
        <v>2</v>
      </c>
      <c r="B5" s="5" t="s">
        <v>12</v>
      </c>
      <c r="C5" s="4" t="s">
        <v>33</v>
      </c>
      <c r="D5" s="4" t="s">
        <v>69</v>
      </c>
      <c r="E5" s="6">
        <f t="shared" si="0"/>
        <v>841129.74</v>
      </c>
      <c r="F5" s="6">
        <v>247446.54</v>
      </c>
      <c r="G5" s="6">
        <v>296841.59999999998</v>
      </c>
      <c r="H5" s="6">
        <v>296841.59999999998</v>
      </c>
    </row>
    <row r="6" spans="1:8" ht="30" customHeight="1" x14ac:dyDescent="0.35">
      <c r="A6" s="4">
        <v>3</v>
      </c>
      <c r="B6" s="5" t="s">
        <v>18</v>
      </c>
      <c r="C6" s="4" t="s">
        <v>34</v>
      </c>
      <c r="D6" s="4" t="s">
        <v>69</v>
      </c>
      <c r="E6" s="6">
        <f t="shared" si="0"/>
        <v>651850.92000000004</v>
      </c>
      <c r="F6" s="6">
        <v>200864.72</v>
      </c>
      <c r="G6" s="6">
        <v>217452.2</v>
      </c>
      <c r="H6" s="6">
        <v>233534</v>
      </c>
    </row>
    <row r="7" spans="1:8" ht="30" customHeight="1" x14ac:dyDescent="0.35">
      <c r="A7" s="4">
        <v>4</v>
      </c>
      <c r="B7" s="5" t="s">
        <v>8</v>
      </c>
      <c r="C7" s="4" t="s">
        <v>35</v>
      </c>
      <c r="D7" s="4" t="s">
        <v>69</v>
      </c>
      <c r="E7" s="6">
        <f t="shared" si="0"/>
        <v>835120</v>
      </c>
      <c r="F7" s="6">
        <v>242830</v>
      </c>
      <c r="G7" s="6">
        <v>295898</v>
      </c>
      <c r="H7" s="6">
        <v>296392</v>
      </c>
    </row>
    <row r="8" spans="1:8" ht="30" customHeight="1" x14ac:dyDescent="0.35">
      <c r="A8" s="4">
        <v>5</v>
      </c>
      <c r="B8" s="5" t="s">
        <v>19</v>
      </c>
      <c r="C8" s="4" t="s">
        <v>36</v>
      </c>
      <c r="D8" s="4" t="s">
        <v>69</v>
      </c>
      <c r="E8" s="6">
        <f t="shared" si="0"/>
        <v>411642.00000000006</v>
      </c>
      <c r="F8" s="6">
        <v>133333.20000000001</v>
      </c>
      <c r="G8" s="6">
        <v>137253.6</v>
      </c>
      <c r="H8" s="6">
        <v>141055.20000000001</v>
      </c>
    </row>
    <row r="9" spans="1:8" ht="30" customHeight="1" x14ac:dyDescent="0.35">
      <c r="A9" s="4">
        <v>6</v>
      </c>
      <c r="B9" s="5" t="s">
        <v>20</v>
      </c>
      <c r="C9" s="4" t="s">
        <v>37</v>
      </c>
      <c r="D9" s="4" t="s">
        <v>69</v>
      </c>
      <c r="E9" s="6">
        <f t="shared" si="0"/>
        <v>403179</v>
      </c>
      <c r="F9" s="6">
        <v>127250.45</v>
      </c>
      <c r="G9" s="6">
        <v>134394.49</v>
      </c>
      <c r="H9" s="6">
        <v>141534.06</v>
      </c>
    </row>
    <row r="10" spans="1:8" ht="30" customHeight="1" x14ac:dyDescent="0.35">
      <c r="A10" s="4">
        <v>7</v>
      </c>
      <c r="B10" s="5" t="s">
        <v>4</v>
      </c>
      <c r="C10" s="4" t="s">
        <v>38</v>
      </c>
      <c r="D10" s="4" t="s">
        <v>69</v>
      </c>
      <c r="E10" s="6">
        <f t="shared" si="0"/>
        <v>725589</v>
      </c>
      <c r="F10" s="6">
        <v>216281</v>
      </c>
      <c r="G10" s="6">
        <v>254654</v>
      </c>
      <c r="H10" s="6">
        <v>254654</v>
      </c>
    </row>
    <row r="11" spans="1:8" ht="30" customHeight="1" x14ac:dyDescent="0.35">
      <c r="A11" s="4">
        <v>8</v>
      </c>
      <c r="B11" s="5" t="s">
        <v>73</v>
      </c>
      <c r="C11" s="4" t="s">
        <v>39</v>
      </c>
      <c r="D11" s="4" t="s">
        <v>69</v>
      </c>
      <c r="E11" s="6">
        <f t="shared" si="0"/>
        <v>335491</v>
      </c>
      <c r="F11" s="6">
        <v>168102</v>
      </c>
      <c r="G11" s="6">
        <v>167389</v>
      </c>
      <c r="H11" s="6">
        <v>0</v>
      </c>
    </row>
    <row r="12" spans="1:8" ht="30" customHeight="1" x14ac:dyDescent="0.35">
      <c r="A12" s="4">
        <v>9</v>
      </c>
      <c r="B12" s="5" t="s">
        <v>21</v>
      </c>
      <c r="C12" s="4" t="s">
        <v>40</v>
      </c>
      <c r="D12" s="4" t="s">
        <v>69</v>
      </c>
      <c r="E12" s="6">
        <f t="shared" si="0"/>
        <v>286902</v>
      </c>
      <c r="F12" s="6">
        <v>95634</v>
      </c>
      <c r="G12" s="6">
        <v>95634</v>
      </c>
      <c r="H12" s="6">
        <v>95634</v>
      </c>
    </row>
    <row r="13" spans="1:8" ht="30" customHeight="1" x14ac:dyDescent="0.35">
      <c r="A13" s="4">
        <v>10</v>
      </c>
      <c r="B13" s="5" t="s">
        <v>21</v>
      </c>
      <c r="C13" s="4" t="s">
        <v>41</v>
      </c>
      <c r="D13" s="4" t="s">
        <v>69</v>
      </c>
      <c r="E13" s="6">
        <f t="shared" si="0"/>
        <v>805559.04</v>
      </c>
      <c r="F13" s="6">
        <v>245678.4</v>
      </c>
      <c r="G13" s="6">
        <v>279940.32</v>
      </c>
      <c r="H13" s="6">
        <v>279940.32</v>
      </c>
    </row>
    <row r="14" spans="1:8" ht="30" customHeight="1" x14ac:dyDescent="0.35">
      <c r="A14" s="4">
        <v>11</v>
      </c>
      <c r="B14" s="5" t="s">
        <v>7</v>
      </c>
      <c r="C14" s="4" t="s">
        <v>42</v>
      </c>
      <c r="D14" s="4" t="s">
        <v>69</v>
      </c>
      <c r="E14" s="6">
        <f t="shared" si="0"/>
        <v>847582.4</v>
      </c>
      <c r="F14" s="6">
        <v>249155.20000000001</v>
      </c>
      <c r="G14" s="6">
        <v>299213.59999999998</v>
      </c>
      <c r="H14" s="6">
        <v>299213.59999999998</v>
      </c>
    </row>
    <row r="15" spans="1:8" ht="30" customHeight="1" x14ac:dyDescent="0.35">
      <c r="A15" s="4">
        <v>12</v>
      </c>
      <c r="B15" s="5" t="s">
        <v>7</v>
      </c>
      <c r="C15" s="4" t="s">
        <v>43</v>
      </c>
      <c r="D15" s="4" t="s">
        <v>69</v>
      </c>
      <c r="E15" s="6">
        <f t="shared" si="0"/>
        <v>256979.52</v>
      </c>
      <c r="F15" s="6">
        <v>85659.839999999997</v>
      </c>
      <c r="G15" s="6">
        <v>85659.839999999997</v>
      </c>
      <c r="H15" s="6">
        <v>85659.839999999997</v>
      </c>
    </row>
    <row r="16" spans="1:8" ht="30" customHeight="1" x14ac:dyDescent="0.35">
      <c r="A16" s="4">
        <v>13</v>
      </c>
      <c r="B16" s="5" t="s">
        <v>22</v>
      </c>
      <c r="C16" s="4" t="s">
        <v>44</v>
      </c>
      <c r="D16" s="4" t="s">
        <v>69</v>
      </c>
      <c r="E16" s="6">
        <f t="shared" si="0"/>
        <v>752301</v>
      </c>
      <c r="F16" s="6">
        <v>245421</v>
      </c>
      <c r="G16" s="6">
        <v>250767</v>
      </c>
      <c r="H16" s="6">
        <v>256113</v>
      </c>
    </row>
    <row r="17" spans="1:8" ht="30" customHeight="1" x14ac:dyDescent="0.35">
      <c r="A17" s="4">
        <v>14</v>
      </c>
      <c r="B17" s="5" t="s">
        <v>15</v>
      </c>
      <c r="C17" s="4" t="s">
        <v>45</v>
      </c>
      <c r="D17" s="4" t="s">
        <v>69</v>
      </c>
      <c r="E17" s="6">
        <f t="shared" si="0"/>
        <v>825660</v>
      </c>
      <c r="F17" s="6">
        <v>247500</v>
      </c>
      <c r="G17" s="6">
        <v>289080</v>
      </c>
      <c r="H17" s="6">
        <v>289080</v>
      </c>
    </row>
    <row r="18" spans="1:8" ht="30" customHeight="1" x14ac:dyDescent="0.35">
      <c r="A18" s="4">
        <v>15</v>
      </c>
      <c r="B18" s="5" t="s">
        <v>23</v>
      </c>
      <c r="C18" s="4" t="s">
        <v>46</v>
      </c>
      <c r="D18" s="4" t="s">
        <v>69</v>
      </c>
      <c r="E18" s="6">
        <f t="shared" si="0"/>
        <v>841168</v>
      </c>
      <c r="F18" s="6">
        <v>246736</v>
      </c>
      <c r="G18" s="6">
        <v>296501</v>
      </c>
      <c r="H18" s="6">
        <v>297931</v>
      </c>
    </row>
    <row r="19" spans="1:8" ht="30" customHeight="1" x14ac:dyDescent="0.35">
      <c r="A19" s="4">
        <v>16</v>
      </c>
      <c r="B19" s="5" t="s">
        <v>24</v>
      </c>
      <c r="C19" s="4" t="s">
        <v>47</v>
      </c>
      <c r="D19" s="4" t="s">
        <v>69</v>
      </c>
      <c r="E19" s="6">
        <f t="shared" si="0"/>
        <v>731700</v>
      </c>
      <c r="F19" s="6">
        <v>241900</v>
      </c>
      <c r="G19" s="6">
        <v>244900</v>
      </c>
      <c r="H19" s="6">
        <v>244900</v>
      </c>
    </row>
    <row r="20" spans="1:8" ht="30" customHeight="1" x14ac:dyDescent="0.35">
      <c r="A20" s="4">
        <v>17</v>
      </c>
      <c r="B20" s="5" t="s">
        <v>5</v>
      </c>
      <c r="C20" s="4" t="s">
        <v>48</v>
      </c>
      <c r="D20" s="4" t="s">
        <v>69</v>
      </c>
      <c r="E20" s="6">
        <f t="shared" si="0"/>
        <v>840222.89999999991</v>
      </c>
      <c r="F20" s="6">
        <v>246856.5</v>
      </c>
      <c r="G20" s="6">
        <v>296584.2</v>
      </c>
      <c r="H20" s="6">
        <v>296782.2</v>
      </c>
    </row>
    <row r="21" spans="1:8" ht="30" customHeight="1" x14ac:dyDescent="0.35">
      <c r="A21" s="4">
        <v>18</v>
      </c>
      <c r="B21" s="5" t="s">
        <v>25</v>
      </c>
      <c r="C21" s="4" t="s">
        <v>49</v>
      </c>
      <c r="D21" s="4" t="s">
        <v>69</v>
      </c>
      <c r="E21" s="6">
        <f t="shared" si="0"/>
        <v>411147</v>
      </c>
      <c r="F21" s="6">
        <v>149787</v>
      </c>
      <c r="G21" s="6">
        <v>149787</v>
      </c>
      <c r="H21" s="6">
        <v>111573</v>
      </c>
    </row>
    <row r="22" spans="1:8" ht="30" customHeight="1" x14ac:dyDescent="0.35">
      <c r="A22" s="4">
        <v>19</v>
      </c>
      <c r="B22" s="5" t="s">
        <v>11</v>
      </c>
      <c r="C22" s="4" t="s">
        <v>50</v>
      </c>
      <c r="D22" s="4" t="s">
        <v>69</v>
      </c>
      <c r="E22" s="6">
        <f t="shared" si="0"/>
        <v>430738</v>
      </c>
      <c r="F22" s="6">
        <v>130135</v>
      </c>
      <c r="G22" s="6">
        <v>142846.5</v>
      </c>
      <c r="H22" s="6">
        <v>157756.5</v>
      </c>
    </row>
    <row r="23" spans="1:8" ht="30" customHeight="1" x14ac:dyDescent="0.35">
      <c r="A23" s="4">
        <v>20</v>
      </c>
      <c r="B23" s="5" t="s">
        <v>16</v>
      </c>
      <c r="C23" s="4" t="s">
        <v>51</v>
      </c>
      <c r="D23" s="4" t="s">
        <v>69</v>
      </c>
      <c r="E23" s="6">
        <f t="shared" si="0"/>
        <v>569741.65999999992</v>
      </c>
      <c r="F23" s="6">
        <v>184520.68</v>
      </c>
      <c r="G23" s="6">
        <v>189913.89</v>
      </c>
      <c r="H23" s="6">
        <v>195307.08999999997</v>
      </c>
    </row>
    <row r="24" spans="1:8" ht="30" customHeight="1" x14ac:dyDescent="0.35">
      <c r="A24" s="4">
        <v>21</v>
      </c>
      <c r="B24" s="5" t="s">
        <v>13</v>
      </c>
      <c r="C24" s="4" t="s">
        <v>52</v>
      </c>
      <c r="D24" s="4" t="s">
        <v>69</v>
      </c>
      <c r="E24" s="6">
        <f t="shared" si="0"/>
        <v>756236.25</v>
      </c>
      <c r="F24" s="6">
        <v>239208.75</v>
      </c>
      <c r="G24" s="6">
        <v>258513.75</v>
      </c>
      <c r="H24" s="6">
        <v>258513.75</v>
      </c>
    </row>
    <row r="25" spans="1:8" ht="30" customHeight="1" x14ac:dyDescent="0.35">
      <c r="A25" s="4">
        <v>22</v>
      </c>
      <c r="B25" s="5" t="s">
        <v>14</v>
      </c>
      <c r="C25" s="4" t="s">
        <v>53</v>
      </c>
      <c r="D25" s="4" t="s">
        <v>69</v>
      </c>
      <c r="E25" s="6">
        <f t="shared" si="0"/>
        <v>434712</v>
      </c>
      <c r="F25" s="6">
        <v>138425</v>
      </c>
      <c r="G25" s="6">
        <v>145530</v>
      </c>
      <c r="H25" s="6">
        <v>150757</v>
      </c>
    </row>
    <row r="26" spans="1:8" ht="30" customHeight="1" x14ac:dyDescent="0.35">
      <c r="A26" s="4">
        <v>23</v>
      </c>
      <c r="B26" s="5" t="s">
        <v>6</v>
      </c>
      <c r="C26" s="4" t="s">
        <v>54</v>
      </c>
      <c r="D26" s="4" t="s">
        <v>69</v>
      </c>
      <c r="E26" s="6">
        <f t="shared" si="0"/>
        <v>688644</v>
      </c>
      <c r="F26" s="6">
        <v>214830</v>
      </c>
      <c r="G26" s="6">
        <v>236907</v>
      </c>
      <c r="H26" s="6">
        <v>236907</v>
      </c>
    </row>
    <row r="27" spans="1:8" ht="30" customHeight="1" x14ac:dyDescent="0.35">
      <c r="A27" s="4">
        <v>24</v>
      </c>
      <c r="B27" s="5" t="s">
        <v>26</v>
      </c>
      <c r="C27" s="4" t="s">
        <v>55</v>
      </c>
      <c r="D27" s="4" t="s">
        <v>69</v>
      </c>
      <c r="E27" s="6">
        <f t="shared" si="0"/>
        <v>747905.39999999991</v>
      </c>
      <c r="F27" s="6">
        <v>249301.8</v>
      </c>
      <c r="G27" s="6">
        <v>249301.8</v>
      </c>
      <c r="H27" s="6">
        <v>249301.8</v>
      </c>
    </row>
    <row r="28" spans="1:8" ht="30" customHeight="1" x14ac:dyDescent="0.35">
      <c r="A28" s="4">
        <v>25</v>
      </c>
      <c r="B28" s="5" t="s">
        <v>26</v>
      </c>
      <c r="C28" s="4" t="s">
        <v>56</v>
      </c>
      <c r="D28" s="4" t="s">
        <v>69</v>
      </c>
      <c r="E28" s="6">
        <f t="shared" si="0"/>
        <v>747905.39999999991</v>
      </c>
      <c r="F28" s="6">
        <v>249301.8</v>
      </c>
      <c r="G28" s="6">
        <v>249301.8</v>
      </c>
      <c r="H28" s="6">
        <v>249301.8</v>
      </c>
    </row>
    <row r="29" spans="1:8" ht="30" customHeight="1" x14ac:dyDescent="0.35">
      <c r="A29" s="4">
        <v>26</v>
      </c>
      <c r="B29" s="5" t="s">
        <v>9</v>
      </c>
      <c r="C29" s="4" t="s">
        <v>57</v>
      </c>
      <c r="D29" s="4" t="s">
        <v>69</v>
      </c>
      <c r="E29" s="6">
        <f t="shared" si="0"/>
        <v>762379.2</v>
      </c>
      <c r="F29" s="6">
        <v>248846.4</v>
      </c>
      <c r="G29" s="6">
        <v>256766.4</v>
      </c>
      <c r="H29" s="6">
        <v>256766.4</v>
      </c>
    </row>
    <row r="30" spans="1:8" ht="30" customHeight="1" x14ac:dyDescent="0.35">
      <c r="A30" s="4">
        <v>27</v>
      </c>
      <c r="B30" s="5" t="s">
        <v>10</v>
      </c>
      <c r="C30" s="4" t="s">
        <v>58</v>
      </c>
      <c r="D30" s="4" t="s">
        <v>69</v>
      </c>
      <c r="E30" s="6">
        <f t="shared" si="0"/>
        <v>849856</v>
      </c>
      <c r="F30" s="6">
        <v>249998</v>
      </c>
      <c r="G30" s="6">
        <v>299929</v>
      </c>
      <c r="H30" s="6">
        <v>299929</v>
      </c>
    </row>
    <row r="31" spans="1:8" ht="30" customHeight="1" x14ac:dyDescent="0.35">
      <c r="A31" s="4">
        <v>28</v>
      </c>
      <c r="B31" s="5" t="s">
        <v>74</v>
      </c>
      <c r="C31" s="4" t="s">
        <v>59</v>
      </c>
      <c r="D31" s="4" t="s">
        <v>69</v>
      </c>
      <c r="E31" s="6">
        <f t="shared" si="0"/>
        <v>380789.64</v>
      </c>
      <c r="F31" s="6">
        <v>173016.36</v>
      </c>
      <c r="G31" s="6">
        <v>207773.28</v>
      </c>
      <c r="H31" s="6">
        <v>0</v>
      </c>
    </row>
    <row r="32" spans="1:8" ht="30" customHeight="1" x14ac:dyDescent="0.35">
      <c r="A32" s="4">
        <v>29</v>
      </c>
      <c r="B32" s="5" t="s">
        <v>27</v>
      </c>
      <c r="C32" s="4" t="s">
        <v>60</v>
      </c>
      <c r="D32" s="4" t="s">
        <v>69</v>
      </c>
      <c r="E32" s="6">
        <f t="shared" si="0"/>
        <v>645395</v>
      </c>
      <c r="F32" s="6">
        <v>119935</v>
      </c>
      <c r="G32" s="6">
        <v>265730</v>
      </c>
      <c r="H32" s="6">
        <v>259730</v>
      </c>
    </row>
    <row r="33" spans="1:8" ht="30" customHeight="1" x14ac:dyDescent="0.35">
      <c r="A33" s="4">
        <v>30</v>
      </c>
      <c r="B33" s="5" t="s">
        <v>28</v>
      </c>
      <c r="C33" s="4" t="s">
        <v>61</v>
      </c>
      <c r="D33" s="4" t="s">
        <v>69</v>
      </c>
      <c r="E33" s="6">
        <f t="shared" si="0"/>
        <v>719315</v>
      </c>
      <c r="F33" s="6">
        <v>121441</v>
      </c>
      <c r="G33" s="6">
        <v>299729</v>
      </c>
      <c r="H33" s="6">
        <v>298145</v>
      </c>
    </row>
    <row r="34" spans="1:8" ht="30" customHeight="1" x14ac:dyDescent="0.35">
      <c r="A34" s="4">
        <v>31</v>
      </c>
      <c r="B34" s="5" t="s">
        <v>29</v>
      </c>
      <c r="C34" s="4" t="s">
        <v>62</v>
      </c>
      <c r="D34" s="4" t="s">
        <v>69</v>
      </c>
      <c r="E34" s="6">
        <f t="shared" si="0"/>
        <v>717750</v>
      </c>
      <c r="F34" s="6">
        <v>123750</v>
      </c>
      <c r="G34" s="6">
        <v>297000</v>
      </c>
      <c r="H34" s="6">
        <v>297000</v>
      </c>
    </row>
    <row r="35" spans="1:8" ht="30" customHeight="1" x14ac:dyDescent="0.35">
      <c r="A35" s="4">
        <v>32</v>
      </c>
      <c r="B35" s="5" t="s">
        <v>30</v>
      </c>
      <c r="C35" s="4" t="s">
        <v>63</v>
      </c>
      <c r="D35" s="4" t="s">
        <v>69</v>
      </c>
      <c r="E35" s="6">
        <f t="shared" si="0"/>
        <v>717750</v>
      </c>
      <c r="F35" s="6">
        <v>123750</v>
      </c>
      <c r="G35" s="6">
        <v>297000</v>
      </c>
      <c r="H35" s="6">
        <v>297000</v>
      </c>
    </row>
    <row r="36" spans="1:8" ht="30" customHeight="1" x14ac:dyDescent="0.35">
      <c r="A36" s="4">
        <v>33</v>
      </c>
      <c r="B36" s="5" t="s">
        <v>30</v>
      </c>
      <c r="C36" s="4" t="s">
        <v>64</v>
      </c>
      <c r="D36" s="4" t="s">
        <v>69</v>
      </c>
      <c r="E36" s="6">
        <f t="shared" si="0"/>
        <v>717750</v>
      </c>
      <c r="F36" s="6">
        <v>123750</v>
      </c>
      <c r="G36" s="6">
        <v>297000</v>
      </c>
      <c r="H36" s="6">
        <v>297000</v>
      </c>
    </row>
    <row r="37" spans="1:8" ht="30" customHeight="1" x14ac:dyDescent="0.35">
      <c r="A37" s="4">
        <v>34</v>
      </c>
      <c r="B37" s="5" t="s">
        <v>30</v>
      </c>
      <c r="C37" s="4" t="s">
        <v>65</v>
      </c>
      <c r="D37" s="4" t="s">
        <v>69</v>
      </c>
      <c r="E37" s="6">
        <f t="shared" si="0"/>
        <v>717750</v>
      </c>
      <c r="F37" s="6">
        <v>123750</v>
      </c>
      <c r="G37" s="6">
        <v>297000</v>
      </c>
      <c r="H37" s="6">
        <v>297000</v>
      </c>
    </row>
    <row r="38" spans="1:8" ht="30" customHeight="1" x14ac:dyDescent="0.35">
      <c r="A38" s="4">
        <v>35</v>
      </c>
      <c r="B38" s="5" t="s">
        <v>30</v>
      </c>
      <c r="C38" s="4" t="s">
        <v>66</v>
      </c>
      <c r="D38" s="4" t="s">
        <v>69</v>
      </c>
      <c r="E38" s="6">
        <f t="shared" si="0"/>
        <v>717750</v>
      </c>
      <c r="F38" s="6">
        <v>123750</v>
      </c>
      <c r="G38" s="6">
        <v>297000</v>
      </c>
      <c r="H38" s="6">
        <v>297000</v>
      </c>
    </row>
    <row r="39" spans="1:8" ht="30" customHeight="1" x14ac:dyDescent="0.35">
      <c r="A39" s="4">
        <v>36</v>
      </c>
      <c r="B39" s="5" t="s">
        <v>75</v>
      </c>
      <c r="C39" s="4" t="s">
        <v>67</v>
      </c>
      <c r="D39" s="4" t="s">
        <v>69</v>
      </c>
      <c r="E39" s="6">
        <f t="shared" si="0"/>
        <v>345990.15</v>
      </c>
      <c r="F39" s="6">
        <v>123552</v>
      </c>
      <c r="G39" s="6">
        <v>222438.15000000002</v>
      </c>
      <c r="H39" s="6">
        <v>0</v>
      </c>
    </row>
    <row r="40" spans="1:8" ht="30" customHeight="1" x14ac:dyDescent="0.35">
      <c r="A40" s="4">
        <v>37</v>
      </c>
      <c r="B40" s="5" t="s">
        <v>31</v>
      </c>
      <c r="C40" s="4" t="s">
        <v>68</v>
      </c>
      <c r="D40" s="4" t="s">
        <v>69</v>
      </c>
      <c r="E40" s="6">
        <f t="shared" si="0"/>
        <v>722666.33000000007</v>
      </c>
      <c r="F40" s="6">
        <v>123249.06</v>
      </c>
      <c r="G40" s="6">
        <v>299708.64</v>
      </c>
      <c r="H40" s="6">
        <v>299708.63</v>
      </c>
    </row>
    <row r="43" spans="1:8" x14ac:dyDescent="0.35">
      <c r="A43" s="2" t="s">
        <v>76</v>
      </c>
      <c r="B43" s="3" t="s">
        <v>79</v>
      </c>
    </row>
    <row r="44" spans="1:8" x14ac:dyDescent="0.35">
      <c r="A44" s="2" t="s">
        <v>77</v>
      </c>
      <c r="B44" s="3" t="s">
        <v>80</v>
      </c>
    </row>
    <row r="45" spans="1:8" x14ac:dyDescent="0.35">
      <c r="A45" s="2" t="s">
        <v>78</v>
      </c>
      <c r="B45" s="3" t="s">
        <v>81</v>
      </c>
    </row>
  </sheetData>
  <mergeCells count="7">
    <mergeCell ref="A1:H1"/>
    <mergeCell ref="F2:H2"/>
    <mergeCell ref="A2:A3"/>
    <mergeCell ref="B2:B3"/>
    <mergeCell ref="C2:C3"/>
    <mergeCell ref="D2:D3"/>
    <mergeCell ref="E2:E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2024-01-19T10:46:37Z</dcterms:created>
  <dcterms:modified xsi:type="dcterms:W3CDTF">2024-01-21T14:38:30Z</dcterms:modified>
</cp:coreProperties>
</file>