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Foldery pracowników\Marcin Marciniak\www\"/>
    </mc:Choice>
  </mc:AlternateContent>
  <xr:revisionPtr revIDLastSave="0" documentId="13_ncr:1_{C4386E46-4494-40D3-A647-1F92E19A04E0}" xr6:coauthVersionLast="47" xr6:coauthVersionMax="47" xr10:uidLastSave="{00000000-0000-0000-0000-000000000000}"/>
  <bookViews>
    <workbookView xWindow="-120" yWindow="-120" windowWidth="29040" windowHeight="15840" xr2:uid="{80CCBFEF-B1B5-48D6-AA13-5BFBBAF86358}"/>
  </bookViews>
  <sheets>
    <sheet name="Arkusz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L10" i="5"/>
  <c r="M10" i="5"/>
  <c r="N10" i="5"/>
  <c r="O10" i="5"/>
  <c r="J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<sst xmlns="http://schemas.openxmlformats.org/spreadsheetml/2006/main" count="32" uniqueCount="26">
  <si>
    <t>Lp.</t>
  </si>
  <si>
    <t>Szkoła Wyższa Wymiaru Sprawiedliwości (obecnie: Akademia Wymiaru Sprawiedliwości)</t>
  </si>
  <si>
    <t>Gmina Świlcza</t>
  </si>
  <si>
    <t>Akademia Wymiaru Sprawiedliwości</t>
  </si>
  <si>
    <t>DFS-IX.7241.12.2023</t>
  </si>
  <si>
    <t>DFS-IX.7211.1035.2023</t>
  </si>
  <si>
    <t>DFS-IX.7211.1096.2023</t>
  </si>
  <si>
    <t>DFS-IX.7211.1129.2023</t>
  </si>
  <si>
    <t>DFS-V.7211.3.2020</t>
  </si>
  <si>
    <t>Nazwa podmiotu</t>
  </si>
  <si>
    <t>Numer umowy</t>
  </si>
  <si>
    <t>Okres obowiązywania umowy</t>
  </si>
  <si>
    <t>Kwota wypłacona</t>
  </si>
  <si>
    <t>2023 rok</t>
  </si>
  <si>
    <t>2024 rok</t>
  </si>
  <si>
    <t>2025 rok</t>
  </si>
  <si>
    <t>2020-2024</t>
  </si>
  <si>
    <t>DFS-IX.7211.146.2022</t>
  </si>
  <si>
    <t>2023-2025</t>
  </si>
  <si>
    <t>2026 rok</t>
  </si>
  <si>
    <t>2024-2026</t>
  </si>
  <si>
    <t>2023-2024</t>
  </si>
  <si>
    <t>Kwota do wypłaty</t>
  </si>
  <si>
    <t>Łączna kwota przyznanej dotacji</t>
  </si>
  <si>
    <t>I transza</t>
  </si>
  <si>
    <t>Lista podmiotów, którym wstrzymano wypłatę I transzy środków na 2024 r. - dotacje przyznane w ramach par. 11 rozporządzenia (pozanaborowo)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</si>
</sst>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1" fillId="0" borderId="0" xfId="0" applyNumberFormat="1" applyFont="1"/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B001-2025-4559-B420-F8D39C9FBF38}">
  <dimension ref="A1:O10"/>
  <sheetViews>
    <sheetView tabSelected="1" topLeftCell="B1" workbookViewId="0">
      <selection activeCell="E22" sqref="E22"/>
    </sheetView>
  </sheetViews>
  <sheetFormatPr defaultRowHeight="15" x14ac:dyDescent="0.25"/>
  <cols>
    <col min="1" max="1" width="7.7109375" customWidth="1"/>
    <col min="2" max="2" width="42.85546875" customWidth="1"/>
    <col min="3" max="3" width="22.85546875" customWidth="1"/>
    <col min="4" max="4" width="18.42578125" customWidth="1"/>
    <col min="5" max="5" width="28.42578125" bestFit="1" customWidth="1"/>
    <col min="6" max="7" width="13.42578125" bestFit="1" customWidth="1"/>
    <col min="8" max="8" width="14.42578125" customWidth="1"/>
    <col min="9" max="9" width="14.85546875" bestFit="1" customWidth="1"/>
    <col min="10" max="11" width="16.28515625" customWidth="1"/>
    <col min="12" max="13" width="15.85546875" bestFit="1" customWidth="1"/>
    <col min="14" max="14" width="14.85546875" bestFit="1" customWidth="1"/>
    <col min="15" max="15" width="16.28515625" customWidth="1"/>
  </cols>
  <sheetData>
    <row r="1" spans="1:15" ht="45" customHeight="1" x14ac:dyDescent="0.2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5">
      <c r="A2" s="11" t="s">
        <v>0</v>
      </c>
      <c r="B2" s="13" t="s">
        <v>9</v>
      </c>
      <c r="C2" s="14" t="s">
        <v>10</v>
      </c>
      <c r="D2" s="14" t="s">
        <v>11</v>
      </c>
      <c r="E2" s="15" t="s">
        <v>23</v>
      </c>
      <c r="F2" s="11" t="s">
        <v>12</v>
      </c>
      <c r="G2" s="11"/>
      <c r="H2" s="11"/>
      <c r="I2" s="11"/>
      <c r="J2" s="11" t="s">
        <v>22</v>
      </c>
      <c r="K2" s="11"/>
      <c r="L2" s="11"/>
      <c r="M2" s="11"/>
      <c r="N2" s="11"/>
      <c r="O2" s="11"/>
    </row>
    <row r="3" spans="1:15" x14ac:dyDescent="0.25">
      <c r="A3" s="11"/>
      <c r="B3" s="13"/>
      <c r="C3" s="14"/>
      <c r="D3" s="14"/>
      <c r="E3" s="15"/>
      <c r="F3" s="2">
        <v>2020</v>
      </c>
      <c r="G3" s="2">
        <v>2021</v>
      </c>
      <c r="H3" s="2">
        <v>2022</v>
      </c>
      <c r="I3" s="1" t="s">
        <v>13</v>
      </c>
      <c r="J3" s="1" t="s">
        <v>14</v>
      </c>
      <c r="K3" s="1" t="s">
        <v>24</v>
      </c>
      <c r="L3" s="1" t="s">
        <v>15</v>
      </c>
      <c r="M3" s="1" t="s">
        <v>24</v>
      </c>
      <c r="N3" s="1" t="s">
        <v>19</v>
      </c>
      <c r="O3" s="1" t="s">
        <v>24</v>
      </c>
    </row>
    <row r="4" spans="1:15" ht="30" customHeight="1" x14ac:dyDescent="0.25">
      <c r="A4" s="5">
        <v>1</v>
      </c>
      <c r="B4" s="6" t="s">
        <v>1</v>
      </c>
      <c r="C4" s="7" t="s">
        <v>8</v>
      </c>
      <c r="D4" s="5" t="s">
        <v>16</v>
      </c>
      <c r="E4" s="8">
        <f t="shared" ref="E4:E8" si="0">SUM(F4:N4)</f>
        <v>4337392</v>
      </c>
      <c r="F4" s="9">
        <v>542568</v>
      </c>
      <c r="G4" s="9">
        <v>735852</v>
      </c>
      <c r="H4" s="9">
        <v>1097812</v>
      </c>
      <c r="I4" s="9">
        <v>1440392</v>
      </c>
      <c r="J4" s="9">
        <v>260384</v>
      </c>
      <c r="K4" s="9">
        <v>260384</v>
      </c>
      <c r="L4" s="9">
        <v>0</v>
      </c>
      <c r="M4" s="9">
        <v>0</v>
      </c>
      <c r="N4" s="9">
        <v>0</v>
      </c>
      <c r="O4" s="9">
        <v>0</v>
      </c>
    </row>
    <row r="5" spans="1:15" ht="30" customHeight="1" x14ac:dyDescent="0.25">
      <c r="A5" s="5">
        <v>2</v>
      </c>
      <c r="B5" s="6" t="s">
        <v>1</v>
      </c>
      <c r="C5" s="7" t="s">
        <v>17</v>
      </c>
      <c r="D5" s="5" t="s">
        <v>18</v>
      </c>
      <c r="E5" s="8">
        <f t="shared" si="0"/>
        <v>22424660</v>
      </c>
      <c r="F5" s="9">
        <v>0</v>
      </c>
      <c r="G5" s="9">
        <v>0</v>
      </c>
      <c r="H5" s="9">
        <v>0</v>
      </c>
      <c r="I5" s="9">
        <v>2418000</v>
      </c>
      <c r="J5" s="9">
        <v>5001665</v>
      </c>
      <c r="K5" s="9">
        <v>5001665</v>
      </c>
      <c r="L5" s="9">
        <v>5001665</v>
      </c>
      <c r="M5" s="9">
        <v>5001665</v>
      </c>
      <c r="N5" s="9">
        <v>0</v>
      </c>
      <c r="O5" s="9">
        <v>0</v>
      </c>
    </row>
    <row r="6" spans="1:15" ht="30" customHeight="1" x14ac:dyDescent="0.25">
      <c r="A6" s="5">
        <v>3</v>
      </c>
      <c r="B6" s="6" t="s">
        <v>1</v>
      </c>
      <c r="C6" s="7" t="s">
        <v>4</v>
      </c>
      <c r="D6" s="5">
        <v>2024</v>
      </c>
      <c r="E6" s="8">
        <f t="shared" si="0"/>
        <v>2000000</v>
      </c>
      <c r="F6" s="9">
        <v>0</v>
      </c>
      <c r="G6" s="9">
        <v>0</v>
      </c>
      <c r="H6" s="9">
        <v>0</v>
      </c>
      <c r="I6" s="9">
        <v>0</v>
      </c>
      <c r="J6" s="9">
        <v>1000000</v>
      </c>
      <c r="K6" s="9">
        <v>1000000</v>
      </c>
      <c r="L6" s="9">
        <v>0</v>
      </c>
      <c r="M6" s="9">
        <v>0</v>
      </c>
      <c r="N6" s="9">
        <v>0</v>
      </c>
      <c r="O6" s="9">
        <v>0</v>
      </c>
    </row>
    <row r="7" spans="1:15" ht="30" customHeight="1" x14ac:dyDescent="0.25">
      <c r="A7" s="5">
        <v>4</v>
      </c>
      <c r="B7" s="6" t="s">
        <v>3</v>
      </c>
      <c r="C7" s="7" t="s">
        <v>5</v>
      </c>
      <c r="D7" s="5" t="s">
        <v>20</v>
      </c>
      <c r="E7" s="8">
        <f t="shared" si="0"/>
        <v>22002664</v>
      </c>
      <c r="F7" s="9">
        <v>0</v>
      </c>
      <c r="G7" s="9">
        <v>0</v>
      </c>
      <c r="H7" s="9">
        <v>0</v>
      </c>
      <c r="I7" s="9">
        <v>0</v>
      </c>
      <c r="J7" s="9">
        <v>4423733</v>
      </c>
      <c r="K7" s="9">
        <v>4423733</v>
      </c>
      <c r="L7" s="9">
        <v>4385066</v>
      </c>
      <c r="M7" s="9">
        <v>4385066</v>
      </c>
      <c r="N7" s="9">
        <v>4385066</v>
      </c>
      <c r="O7" s="9">
        <v>4385066</v>
      </c>
    </row>
    <row r="8" spans="1:15" ht="30" customHeight="1" x14ac:dyDescent="0.25">
      <c r="A8" s="5">
        <v>5</v>
      </c>
      <c r="B8" s="6" t="s">
        <v>3</v>
      </c>
      <c r="C8" s="7" t="s">
        <v>6</v>
      </c>
      <c r="D8" s="5" t="s">
        <v>20</v>
      </c>
      <c r="E8" s="8">
        <f t="shared" si="0"/>
        <v>4050656</v>
      </c>
      <c r="F8" s="9">
        <v>0</v>
      </c>
      <c r="G8" s="9">
        <v>0</v>
      </c>
      <c r="H8" s="9">
        <v>0</v>
      </c>
      <c r="I8" s="9">
        <v>0</v>
      </c>
      <c r="J8" s="9">
        <v>581332</v>
      </c>
      <c r="K8" s="9">
        <v>581332</v>
      </c>
      <c r="L8" s="9">
        <v>888000</v>
      </c>
      <c r="M8" s="9">
        <v>888000</v>
      </c>
      <c r="N8" s="9">
        <v>1111992</v>
      </c>
      <c r="O8" s="9">
        <v>1111992</v>
      </c>
    </row>
    <row r="9" spans="1:15" ht="30" customHeight="1" x14ac:dyDescent="0.25">
      <c r="A9" s="5">
        <v>6</v>
      </c>
      <c r="B9" s="10" t="s">
        <v>2</v>
      </c>
      <c r="C9" s="7" t="s">
        <v>7</v>
      </c>
      <c r="D9" s="5" t="s">
        <v>21</v>
      </c>
      <c r="E9" s="8">
        <f t="shared" ref="E9" si="1">SUM(F9:N9)</f>
        <v>800000</v>
      </c>
      <c r="F9" s="9">
        <v>0</v>
      </c>
      <c r="G9" s="9">
        <v>0</v>
      </c>
      <c r="H9" s="9">
        <v>0</v>
      </c>
      <c r="I9" s="9">
        <v>0</v>
      </c>
      <c r="J9" s="9">
        <v>400000</v>
      </c>
      <c r="K9" s="9">
        <v>400000</v>
      </c>
      <c r="L9" s="9">
        <v>0</v>
      </c>
      <c r="M9" s="9">
        <v>0</v>
      </c>
      <c r="N9" s="9">
        <v>0</v>
      </c>
      <c r="O9" s="9">
        <v>0</v>
      </c>
    </row>
    <row r="10" spans="1:15" x14ac:dyDescent="0.25">
      <c r="J10" s="4">
        <f>SUM(J4:J9)</f>
        <v>11667114</v>
      </c>
      <c r="K10" s="3">
        <f t="shared" ref="K10:O10" si="2">SUM(K4:K9)</f>
        <v>11667114</v>
      </c>
      <c r="L10" s="4">
        <f t="shared" si="2"/>
        <v>10274731</v>
      </c>
      <c r="M10" s="3">
        <f t="shared" si="2"/>
        <v>10274731</v>
      </c>
      <c r="N10" s="4">
        <f t="shared" si="2"/>
        <v>5497058</v>
      </c>
      <c r="O10" s="3">
        <f t="shared" si="2"/>
        <v>5497058</v>
      </c>
    </row>
  </sheetData>
  <mergeCells count="8">
    <mergeCell ref="F2:I2"/>
    <mergeCell ref="J2:O2"/>
    <mergeCell ref="A1:O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2024-01-17T16:12:42Z</cp:lastPrinted>
  <dcterms:created xsi:type="dcterms:W3CDTF">2023-12-27T07:58:34Z</dcterms:created>
  <dcterms:modified xsi:type="dcterms:W3CDTF">2024-01-31T11:46:54Z</dcterms:modified>
</cp:coreProperties>
</file>